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<sst xmlns="http://schemas.openxmlformats.org/spreadsheetml/2006/main" count="190" uniqueCount="123">
  <si>
    <t>2025徐州市第七人民医院公开招聘非在编人员成绩汇总表</t>
  </si>
  <si>
    <t>岗位代码</t>
  </si>
  <si>
    <t>考生姓名</t>
  </si>
  <si>
    <t>笔试成绩（占总成绩40%）</t>
  </si>
  <si>
    <r>
      <rPr>
        <sz val="11"/>
        <rFont val="宋体"/>
        <charset val="134"/>
        <scheme val="minor"/>
      </rPr>
      <t>笔试折合（</t>
    </r>
    <r>
      <rPr>
        <sz val="11"/>
        <rFont val="宋体"/>
        <charset val="0"/>
        <scheme val="minor"/>
      </rPr>
      <t>40%</t>
    </r>
    <r>
      <rPr>
        <sz val="11"/>
        <rFont val="宋体"/>
        <charset val="134"/>
        <scheme val="minor"/>
      </rPr>
      <t>）</t>
    </r>
  </si>
  <si>
    <t>面试成绩（占总成绩60%）</t>
  </si>
  <si>
    <r>
      <rPr>
        <sz val="11"/>
        <rFont val="宋体"/>
        <charset val="134"/>
        <scheme val="minor"/>
      </rPr>
      <t>面试折合（6</t>
    </r>
    <r>
      <rPr>
        <sz val="11"/>
        <rFont val="宋体"/>
        <charset val="0"/>
        <scheme val="minor"/>
      </rPr>
      <t>0%</t>
    </r>
    <r>
      <rPr>
        <sz val="11"/>
        <rFont val="宋体"/>
        <charset val="134"/>
        <scheme val="minor"/>
      </rPr>
      <t>）</t>
    </r>
  </si>
  <si>
    <t>最终成绩</t>
  </si>
  <si>
    <t>本岗位排名</t>
  </si>
  <si>
    <t>备注</t>
  </si>
  <si>
    <t>李星诺</t>
  </si>
  <si>
    <t>拟进入体检考察</t>
  </si>
  <si>
    <t>曹思雨</t>
  </si>
  <si>
    <t>孙烁</t>
  </si>
  <si>
    <t>付新昊</t>
  </si>
  <si>
    <t>于典</t>
  </si>
  <si>
    <t>孙慧颖</t>
  </si>
  <si>
    <t>周雨晴</t>
  </si>
  <si>
    <t>1</t>
  </si>
  <si>
    <t>宋梓硕</t>
  </si>
  <si>
    <t>2</t>
  </si>
  <si>
    <t>张玉冰</t>
  </si>
  <si>
    <t>3</t>
  </si>
  <si>
    <t>薛东恒</t>
  </si>
  <si>
    <t>丁超凡</t>
  </si>
  <si>
    <t>殷地顺</t>
  </si>
  <si>
    <t>邢彦欣</t>
  </si>
  <si>
    <t>4</t>
  </si>
  <si>
    <t>刘家赫</t>
  </si>
  <si>
    <t>5</t>
  </si>
  <si>
    <t>孙杉</t>
  </si>
  <si>
    <t>缺考</t>
  </si>
  <si>
    <t>6</t>
  </si>
  <si>
    <t>卢天慧</t>
  </si>
  <si>
    <t>邓波</t>
  </si>
  <si>
    <t>周亚南</t>
  </si>
  <si>
    <t>李先曜</t>
  </si>
  <si>
    <t>徐国祥</t>
  </si>
  <si>
    <t>滕铭铭</t>
  </si>
  <si>
    <t>张灿</t>
  </si>
  <si>
    <t>毛欢</t>
  </si>
  <si>
    <t>薛晨</t>
  </si>
  <si>
    <t>刘慧</t>
  </si>
  <si>
    <t>陈文巧</t>
  </si>
  <si>
    <t>李铎</t>
  </si>
  <si>
    <t>7</t>
  </si>
  <si>
    <t>任紫怡</t>
  </si>
  <si>
    <t>8</t>
  </si>
  <si>
    <t>李新宇</t>
  </si>
  <si>
    <t>9</t>
  </si>
  <si>
    <t>孙宇航</t>
  </si>
  <si>
    <t>李宸宇</t>
  </si>
  <si>
    <t>周玉</t>
  </si>
  <si>
    <t>朱玉涵</t>
  </si>
  <si>
    <t>李梦雨</t>
  </si>
  <si>
    <t>夏雨蝶</t>
  </si>
  <si>
    <t>徐玉嘉</t>
  </si>
  <si>
    <t>王月</t>
  </si>
  <si>
    <t>王小凤</t>
  </si>
  <si>
    <t>张雨晴</t>
  </si>
  <si>
    <t>王秉坤</t>
  </si>
  <si>
    <t>王一凡</t>
  </si>
  <si>
    <t>陆昱霖</t>
  </si>
  <si>
    <t>沙子康</t>
  </si>
  <si>
    <t>池俊良</t>
  </si>
  <si>
    <t>夏春鹏</t>
  </si>
  <si>
    <t>朱思儒</t>
  </si>
  <si>
    <t>张文浩</t>
  </si>
  <si>
    <t>张家振</t>
  </si>
  <si>
    <t>张馨方</t>
  </si>
  <si>
    <t>王书晴</t>
  </si>
  <si>
    <t>陈文涛</t>
  </si>
  <si>
    <t>李春翔</t>
  </si>
  <si>
    <t>杨明博</t>
  </si>
  <si>
    <t>王岩</t>
  </si>
  <si>
    <t>张晨晨</t>
  </si>
  <si>
    <t>马煜蘅</t>
  </si>
  <si>
    <t>张霄云</t>
  </si>
  <si>
    <t>张宇轩</t>
  </si>
  <si>
    <t>王国豪</t>
  </si>
  <si>
    <t>谢萌萌</t>
  </si>
  <si>
    <t>袁加怡</t>
  </si>
  <si>
    <t>王瑶</t>
  </si>
  <si>
    <t>乙敏欣</t>
  </si>
  <si>
    <t>鹿存杰</t>
  </si>
  <si>
    <t>李欣宇</t>
  </si>
  <si>
    <t>满梓旭</t>
  </si>
  <si>
    <t>肖扬</t>
  </si>
  <si>
    <t>许咏琪</t>
  </si>
  <si>
    <t>杨淼</t>
  </si>
  <si>
    <t>李怡诺</t>
  </si>
  <si>
    <t>付晓慧</t>
  </si>
  <si>
    <t>赵唯凯</t>
  </si>
  <si>
    <t>张晓同</t>
  </si>
  <si>
    <t>狄之为</t>
  </si>
  <si>
    <t>肖彤</t>
  </si>
  <si>
    <t>熊良荣</t>
  </si>
  <si>
    <t>徐子寻</t>
  </si>
  <si>
    <t>董海荣</t>
  </si>
  <si>
    <t>陈柯羽</t>
  </si>
  <si>
    <t>陈文雅</t>
  </si>
  <si>
    <t>张新如</t>
  </si>
  <si>
    <t>牟淑娴</t>
  </si>
  <si>
    <t>杨凯丽</t>
  </si>
  <si>
    <t>胡紫莹</t>
  </si>
  <si>
    <t>王悦悦</t>
  </si>
  <si>
    <t>龚艳</t>
  </si>
  <si>
    <t>郝元麒</t>
  </si>
  <si>
    <t>王昕昕</t>
  </si>
  <si>
    <t>闫馨月</t>
  </si>
  <si>
    <t>曹雪</t>
  </si>
  <si>
    <t>倪梦辰</t>
  </si>
  <si>
    <t>甘蕊</t>
  </si>
  <si>
    <t>王楠</t>
  </si>
  <si>
    <t>魏源</t>
  </si>
  <si>
    <t>周成昊</t>
  </si>
  <si>
    <t>王琪</t>
  </si>
  <si>
    <t>刘擎</t>
  </si>
  <si>
    <t>孙娜</t>
  </si>
  <si>
    <t>甄宇晨</t>
  </si>
  <si>
    <t>李昱</t>
  </si>
  <si>
    <t>赵雪雯</t>
  </si>
  <si>
    <t>冯玉玉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</si>
</sst>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24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"/>
  <sheetViews>
    <sheetView tabSelected="1" workbookViewId="0">
      <selection activeCell="G74" sqref="G74"/>
    </sheetView>
  </sheetViews>
  <sheetFormatPr defaultColWidth="9" defaultRowHeight="14.25"/>
  <cols>
    <col min="1" max="1" width="9.375" style="1" customWidth="1"/>
    <col min="2" max="2" width="12.625" style="1" customWidth="1"/>
    <col min="3" max="3" width="20.625" style="2" customWidth="1"/>
    <col min="4" max="4" width="10.625" style="3" hidden="1" customWidth="1"/>
    <col min="5" max="5" width="20.625" style="2" customWidth="1"/>
    <col min="6" max="6" width="10.625" style="3" hidden="1" customWidth="1"/>
    <col min="7" max="7" width="20.625" style="3" customWidth="1"/>
    <col min="8" max="9" width="10.625" style="4" customWidth="1"/>
    <col min="10" max="10" width="12.625"/>
  </cols>
  <sheetData>
    <row r="1" ht="31.5" spans="1:9">
      <c r="A1" s="5" t="s">
        <v>0</v>
      </c>
      <c r="B1" s="5"/>
      <c r="C1" s="6"/>
      <c r="D1" s="6"/>
      <c r="E1" s="6"/>
      <c r="F1" s="6"/>
      <c r="G1" s="6"/>
      <c r="H1" s="5"/>
      <c r="I1" s="5"/>
    </row>
    <row r="2" ht="40.5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</row>
    <row r="3" ht="40.5" customHeight="1" spans="1:9">
      <c r="A3" s="10">
        <v>1001</v>
      </c>
      <c r="B3" s="11" t="s">
        <v>10</v>
      </c>
      <c r="C3" s="12">
        <v>77</v>
      </c>
      <c r="D3" s="13">
        <v>0.4</v>
      </c>
      <c r="E3" s="13">
        <v>70.6</v>
      </c>
      <c r="F3" s="13">
        <v>0.6</v>
      </c>
      <c r="G3" s="13">
        <f t="shared" ref="G3:G8" si="0">C3*D3+E3*F3</f>
        <v>73.16</v>
      </c>
      <c r="H3" s="14">
        <v>1</v>
      </c>
      <c r="I3" s="18" t="s">
        <v>11</v>
      </c>
    </row>
    <row r="4" ht="40.5" customHeight="1" spans="1:9">
      <c r="A4" s="10">
        <v>1001</v>
      </c>
      <c r="B4" s="11" t="s">
        <v>12</v>
      </c>
      <c r="C4" s="12">
        <v>67</v>
      </c>
      <c r="D4" s="13">
        <v>0.4</v>
      </c>
      <c r="E4" s="13">
        <v>67.8</v>
      </c>
      <c r="F4" s="13">
        <v>0.6</v>
      </c>
      <c r="G4" s="13">
        <f t="shared" si="0"/>
        <v>67.48</v>
      </c>
      <c r="H4" s="14">
        <v>2</v>
      </c>
      <c r="I4" s="18" t="s">
        <v>11</v>
      </c>
    </row>
    <row r="5" ht="40.5" customHeight="1" spans="1:9">
      <c r="A5" s="10">
        <v>1001</v>
      </c>
      <c r="B5" s="11" t="s">
        <v>13</v>
      </c>
      <c r="C5" s="12">
        <v>63</v>
      </c>
      <c r="D5" s="13">
        <v>0.4</v>
      </c>
      <c r="E5" s="13">
        <v>63.6</v>
      </c>
      <c r="F5" s="13">
        <v>0.6</v>
      </c>
      <c r="G5" s="13">
        <f t="shared" si="0"/>
        <v>63.36</v>
      </c>
      <c r="H5" s="14">
        <v>3</v>
      </c>
      <c r="I5" s="14"/>
    </row>
    <row r="6" ht="40.5" customHeight="1" spans="1:9">
      <c r="A6" s="10">
        <v>1001</v>
      </c>
      <c r="B6" s="11" t="s">
        <v>14</v>
      </c>
      <c r="C6" s="12">
        <v>63</v>
      </c>
      <c r="D6" s="13">
        <v>0.4</v>
      </c>
      <c r="E6" s="13">
        <v>63</v>
      </c>
      <c r="F6" s="13">
        <v>0.6</v>
      </c>
      <c r="G6" s="13">
        <f t="shared" si="0"/>
        <v>63</v>
      </c>
      <c r="H6" s="14">
        <v>4</v>
      </c>
      <c r="I6" s="14"/>
    </row>
    <row r="7" ht="40.5" customHeight="1" spans="1:9">
      <c r="A7" s="10">
        <v>1001</v>
      </c>
      <c r="B7" s="11" t="s">
        <v>15</v>
      </c>
      <c r="C7" s="12">
        <v>63</v>
      </c>
      <c r="D7" s="13">
        <v>0.4</v>
      </c>
      <c r="E7" s="13">
        <v>59</v>
      </c>
      <c r="F7" s="13">
        <v>0.6</v>
      </c>
      <c r="G7" s="13">
        <f t="shared" si="0"/>
        <v>60.6</v>
      </c>
      <c r="H7" s="14">
        <v>5</v>
      </c>
      <c r="I7" s="14"/>
    </row>
    <row r="8" ht="40.5" customHeight="1" spans="1:9">
      <c r="A8" s="10">
        <v>1001</v>
      </c>
      <c r="B8" s="11" t="s">
        <v>16</v>
      </c>
      <c r="C8" s="12">
        <v>63</v>
      </c>
      <c r="D8" s="13">
        <v>0.4</v>
      </c>
      <c r="E8" s="13">
        <v>0</v>
      </c>
      <c r="F8" s="13">
        <v>0.6</v>
      </c>
      <c r="G8" s="13">
        <f t="shared" si="0"/>
        <v>25.2</v>
      </c>
      <c r="H8" s="14">
        <v>6</v>
      </c>
      <c r="I8" s="14"/>
    </row>
    <row r="9" ht="40.5" customHeight="1" spans="1:9">
      <c r="A9" s="10">
        <v>1002</v>
      </c>
      <c r="B9" s="11" t="s">
        <v>17</v>
      </c>
      <c r="C9" s="12">
        <v>93</v>
      </c>
      <c r="D9" s="13">
        <v>0.4</v>
      </c>
      <c r="E9" s="13">
        <v>73</v>
      </c>
      <c r="F9" s="13">
        <v>0.6</v>
      </c>
      <c r="G9" s="13">
        <v>81</v>
      </c>
      <c r="H9" s="14" t="s">
        <v>18</v>
      </c>
      <c r="I9" s="18" t="s">
        <v>11</v>
      </c>
    </row>
    <row r="10" ht="40.5" customHeight="1" spans="1:9">
      <c r="A10" s="10">
        <v>1002</v>
      </c>
      <c r="B10" s="11" t="s">
        <v>19</v>
      </c>
      <c r="C10" s="12">
        <v>92</v>
      </c>
      <c r="D10" s="13">
        <v>0.4</v>
      </c>
      <c r="E10" s="13">
        <v>70.2</v>
      </c>
      <c r="F10" s="13">
        <v>0.6</v>
      </c>
      <c r="G10" s="13">
        <v>78.92</v>
      </c>
      <c r="H10" s="14" t="s">
        <v>20</v>
      </c>
      <c r="I10" s="14"/>
    </row>
    <row r="11" ht="40.5" customHeight="1" spans="1:9">
      <c r="A11" s="10">
        <v>1002</v>
      </c>
      <c r="B11" s="11" t="s">
        <v>21</v>
      </c>
      <c r="C11" s="12">
        <v>93</v>
      </c>
      <c r="D11" s="13">
        <v>0.4</v>
      </c>
      <c r="E11" s="13">
        <v>66.2</v>
      </c>
      <c r="F11" s="13">
        <v>0.6</v>
      </c>
      <c r="G11" s="13">
        <v>76.92</v>
      </c>
      <c r="H11" s="14" t="s">
        <v>22</v>
      </c>
      <c r="I11" s="14"/>
    </row>
    <row r="12" ht="40.5" customHeight="1" spans="1:9">
      <c r="A12" s="10">
        <v>1003</v>
      </c>
      <c r="B12" s="11" t="s">
        <v>23</v>
      </c>
      <c r="C12" s="12">
        <v>67</v>
      </c>
      <c r="D12" s="13">
        <v>0.4</v>
      </c>
      <c r="E12" s="13">
        <v>74</v>
      </c>
      <c r="F12" s="13">
        <v>0.6</v>
      </c>
      <c r="G12" s="13">
        <v>71.2</v>
      </c>
      <c r="H12" s="14" t="s">
        <v>18</v>
      </c>
      <c r="I12" s="18" t="s">
        <v>11</v>
      </c>
    </row>
    <row r="13" ht="40.5" customHeight="1" spans="1:9">
      <c r="A13" s="10">
        <v>1003</v>
      </c>
      <c r="B13" s="11" t="s">
        <v>24</v>
      </c>
      <c r="C13" s="12">
        <v>68</v>
      </c>
      <c r="D13" s="13">
        <v>0.4</v>
      </c>
      <c r="E13" s="13">
        <v>67.6</v>
      </c>
      <c r="F13" s="13">
        <v>0.6</v>
      </c>
      <c r="G13" s="13">
        <v>67.76</v>
      </c>
      <c r="H13" s="14" t="s">
        <v>20</v>
      </c>
      <c r="I13" s="14"/>
    </row>
    <row r="14" ht="40.5" customHeight="1" spans="1:9">
      <c r="A14" s="10">
        <v>1003</v>
      </c>
      <c r="B14" s="11" t="s">
        <v>25</v>
      </c>
      <c r="C14" s="12">
        <v>67</v>
      </c>
      <c r="D14" s="13">
        <v>0.4</v>
      </c>
      <c r="E14" s="13">
        <v>66</v>
      </c>
      <c r="F14" s="13">
        <v>0.6</v>
      </c>
      <c r="G14" s="13">
        <v>66.4</v>
      </c>
      <c r="H14" s="14" t="s">
        <v>22</v>
      </c>
      <c r="I14" s="14"/>
    </row>
    <row r="15" ht="40.5" customHeight="1" spans="1:9">
      <c r="A15" s="10">
        <v>1003</v>
      </c>
      <c r="B15" s="11" t="s">
        <v>26</v>
      </c>
      <c r="C15" s="12">
        <v>67</v>
      </c>
      <c r="D15" s="13">
        <v>0.4</v>
      </c>
      <c r="E15" s="13">
        <v>63</v>
      </c>
      <c r="F15" s="13">
        <v>0.6</v>
      </c>
      <c r="G15" s="13">
        <v>64.6</v>
      </c>
      <c r="H15" s="14" t="s">
        <v>27</v>
      </c>
      <c r="I15" s="14"/>
    </row>
    <row r="16" ht="40.5" customHeight="1" spans="1:9">
      <c r="A16" s="10">
        <v>1003</v>
      </c>
      <c r="B16" s="11" t="s">
        <v>28</v>
      </c>
      <c r="C16" s="12">
        <v>68</v>
      </c>
      <c r="D16" s="13">
        <v>0.4</v>
      </c>
      <c r="E16" s="13">
        <v>56.2</v>
      </c>
      <c r="F16" s="13">
        <v>0.6</v>
      </c>
      <c r="G16" s="13">
        <v>60.92</v>
      </c>
      <c r="H16" s="14" t="s">
        <v>29</v>
      </c>
      <c r="I16" s="14"/>
    </row>
    <row r="17" ht="40.5" customHeight="1" spans="1:9">
      <c r="A17" s="10">
        <v>1003</v>
      </c>
      <c r="B17" s="11" t="s">
        <v>30</v>
      </c>
      <c r="C17" s="12">
        <v>67</v>
      </c>
      <c r="D17" s="13">
        <v>0.4</v>
      </c>
      <c r="E17" s="15" t="s">
        <v>31</v>
      </c>
      <c r="F17" s="13">
        <v>0.6</v>
      </c>
      <c r="G17" s="13">
        <f>0.4*C17</f>
        <v>26.8</v>
      </c>
      <c r="H17" s="14" t="s">
        <v>32</v>
      </c>
      <c r="I17" s="14"/>
    </row>
    <row r="18" ht="40.5" customHeight="1" spans="1:9">
      <c r="A18" s="10">
        <v>1004</v>
      </c>
      <c r="B18" s="11" t="s">
        <v>33</v>
      </c>
      <c r="C18" s="12">
        <v>87</v>
      </c>
      <c r="D18" s="13">
        <v>0.4</v>
      </c>
      <c r="E18" s="13">
        <v>74.2</v>
      </c>
      <c r="F18" s="13">
        <v>0.6</v>
      </c>
      <c r="G18" s="13">
        <v>79.32</v>
      </c>
      <c r="H18" s="14" t="s">
        <v>18</v>
      </c>
      <c r="I18" s="18" t="s">
        <v>11</v>
      </c>
    </row>
    <row r="19" ht="40.5" customHeight="1" spans="1:9">
      <c r="A19" s="10">
        <v>1004</v>
      </c>
      <c r="B19" s="11" t="s">
        <v>34</v>
      </c>
      <c r="C19" s="12">
        <v>87</v>
      </c>
      <c r="D19" s="13">
        <v>0.4</v>
      </c>
      <c r="E19" s="13">
        <v>73</v>
      </c>
      <c r="F19" s="13">
        <v>0.6</v>
      </c>
      <c r="G19" s="13">
        <v>78.6</v>
      </c>
      <c r="H19" s="14" t="s">
        <v>20</v>
      </c>
      <c r="I19" s="14"/>
    </row>
    <row r="20" ht="40.5" customHeight="1" spans="1:9">
      <c r="A20" s="10">
        <v>1004</v>
      </c>
      <c r="B20" s="11" t="s">
        <v>35</v>
      </c>
      <c r="C20" s="12">
        <v>84</v>
      </c>
      <c r="D20" s="13">
        <v>0.4</v>
      </c>
      <c r="E20" s="13">
        <v>73</v>
      </c>
      <c r="F20" s="13">
        <v>0.6</v>
      </c>
      <c r="G20" s="13">
        <v>77.4</v>
      </c>
      <c r="H20" s="14" t="s">
        <v>22</v>
      </c>
      <c r="I20" s="14"/>
    </row>
    <row r="21" ht="40.5" customHeight="1" spans="1:9">
      <c r="A21" s="10">
        <v>1004</v>
      </c>
      <c r="B21" s="11" t="s">
        <v>36</v>
      </c>
      <c r="C21" s="12">
        <v>84</v>
      </c>
      <c r="D21" s="13">
        <v>0.4</v>
      </c>
      <c r="E21" s="13">
        <v>67.2</v>
      </c>
      <c r="F21" s="13">
        <v>0.6</v>
      </c>
      <c r="G21" s="13">
        <v>73.92</v>
      </c>
      <c r="H21" s="14" t="s">
        <v>27</v>
      </c>
      <c r="I21" s="14"/>
    </row>
    <row r="22" ht="40.5" customHeight="1" spans="1:9">
      <c r="A22" s="10">
        <v>1004</v>
      </c>
      <c r="B22" s="11" t="s">
        <v>37</v>
      </c>
      <c r="C22" s="12">
        <v>84</v>
      </c>
      <c r="D22" s="13">
        <v>0.4</v>
      </c>
      <c r="E22" s="13">
        <v>66.6</v>
      </c>
      <c r="F22" s="13">
        <v>0.6</v>
      </c>
      <c r="G22" s="13">
        <v>73.56</v>
      </c>
      <c r="H22" s="14" t="s">
        <v>29</v>
      </c>
      <c r="I22" s="14"/>
    </row>
    <row r="23" ht="40.5" customHeight="1" spans="1:9">
      <c r="A23" s="10">
        <v>1005</v>
      </c>
      <c r="B23" s="11" t="s">
        <v>38</v>
      </c>
      <c r="C23" s="12">
        <v>92</v>
      </c>
      <c r="D23" s="13">
        <v>0.4</v>
      </c>
      <c r="E23" s="13">
        <v>72.8</v>
      </c>
      <c r="F23" s="13">
        <v>0.6</v>
      </c>
      <c r="G23" s="13">
        <v>80.48</v>
      </c>
      <c r="H23" s="14" t="s">
        <v>18</v>
      </c>
      <c r="I23" s="18" t="s">
        <v>11</v>
      </c>
    </row>
    <row r="24" ht="40.5" customHeight="1" spans="1:9">
      <c r="A24" s="10">
        <v>1005</v>
      </c>
      <c r="B24" s="11" t="s">
        <v>39</v>
      </c>
      <c r="C24" s="12">
        <v>86</v>
      </c>
      <c r="D24" s="13">
        <v>0.4</v>
      </c>
      <c r="E24" s="13">
        <v>69.6</v>
      </c>
      <c r="F24" s="13">
        <v>0.6</v>
      </c>
      <c r="G24" s="13">
        <v>76.16</v>
      </c>
      <c r="H24" s="14" t="s">
        <v>20</v>
      </c>
      <c r="I24" s="18" t="s">
        <v>11</v>
      </c>
    </row>
    <row r="25" ht="40.5" customHeight="1" spans="1:9">
      <c r="A25" s="10">
        <v>1005</v>
      </c>
      <c r="B25" s="11" t="s">
        <v>40</v>
      </c>
      <c r="C25" s="12">
        <v>89</v>
      </c>
      <c r="D25" s="13">
        <v>0.4</v>
      </c>
      <c r="E25" s="13">
        <v>63.4</v>
      </c>
      <c r="F25" s="13">
        <v>0.6</v>
      </c>
      <c r="G25" s="13">
        <v>73.64</v>
      </c>
      <c r="H25" s="14" t="s">
        <v>22</v>
      </c>
      <c r="I25" s="18" t="s">
        <v>11</v>
      </c>
    </row>
    <row r="26" ht="40.5" customHeight="1" spans="1:9">
      <c r="A26" s="10">
        <v>1005</v>
      </c>
      <c r="B26" s="11" t="s">
        <v>41</v>
      </c>
      <c r="C26" s="12">
        <v>72</v>
      </c>
      <c r="D26" s="13">
        <v>0.4</v>
      </c>
      <c r="E26" s="13">
        <v>73.4</v>
      </c>
      <c r="F26" s="13">
        <v>0.6</v>
      </c>
      <c r="G26" s="13">
        <v>72.84</v>
      </c>
      <c r="H26" s="14" t="s">
        <v>27</v>
      </c>
      <c r="I26" s="14"/>
    </row>
    <row r="27" ht="40.5" customHeight="1" spans="1:9">
      <c r="A27" s="10">
        <v>1005</v>
      </c>
      <c r="B27" s="11" t="s">
        <v>42</v>
      </c>
      <c r="C27" s="12">
        <v>80</v>
      </c>
      <c r="D27" s="13">
        <v>0.4</v>
      </c>
      <c r="E27" s="13">
        <v>65.6</v>
      </c>
      <c r="F27" s="13">
        <v>0.6</v>
      </c>
      <c r="G27" s="13">
        <v>71.36</v>
      </c>
      <c r="H27" s="14" t="s">
        <v>29</v>
      </c>
      <c r="I27" s="14"/>
    </row>
    <row r="28" ht="40.5" customHeight="1" spans="1:9">
      <c r="A28" s="10">
        <v>1005</v>
      </c>
      <c r="B28" s="11" t="s">
        <v>43</v>
      </c>
      <c r="C28" s="12">
        <v>75</v>
      </c>
      <c r="D28" s="13">
        <v>0.4</v>
      </c>
      <c r="E28" s="13">
        <v>65</v>
      </c>
      <c r="F28" s="13">
        <v>0.6</v>
      </c>
      <c r="G28" s="13">
        <v>69</v>
      </c>
      <c r="H28" s="14" t="s">
        <v>32</v>
      </c>
      <c r="I28" s="14"/>
    </row>
    <row r="29" ht="40.5" customHeight="1" spans="1:9">
      <c r="A29" s="10">
        <v>1005</v>
      </c>
      <c r="B29" s="11" t="s">
        <v>44</v>
      </c>
      <c r="C29" s="12">
        <v>76</v>
      </c>
      <c r="D29" s="13">
        <v>0.4</v>
      </c>
      <c r="E29" s="13">
        <v>59.8</v>
      </c>
      <c r="F29" s="13">
        <v>0.6</v>
      </c>
      <c r="G29" s="13">
        <v>66.28</v>
      </c>
      <c r="H29" s="14" t="s">
        <v>45</v>
      </c>
      <c r="I29" s="14"/>
    </row>
    <row r="30" ht="40.5" customHeight="1" spans="1:9">
      <c r="A30" s="10">
        <v>1005</v>
      </c>
      <c r="B30" s="11" t="s">
        <v>46</v>
      </c>
      <c r="C30" s="12">
        <v>84</v>
      </c>
      <c r="D30" s="13">
        <v>0.4</v>
      </c>
      <c r="E30" s="15" t="s">
        <v>31</v>
      </c>
      <c r="F30" s="13">
        <v>0.6</v>
      </c>
      <c r="G30" s="13">
        <f>0.4*C30</f>
        <v>33.6</v>
      </c>
      <c r="H30" s="14" t="s">
        <v>47</v>
      </c>
      <c r="I30" s="14"/>
    </row>
    <row r="31" ht="40.5" customHeight="1" spans="1:9">
      <c r="A31" s="10">
        <v>1005</v>
      </c>
      <c r="B31" s="11" t="s">
        <v>48</v>
      </c>
      <c r="C31" s="12">
        <v>75</v>
      </c>
      <c r="D31" s="13">
        <v>0.4</v>
      </c>
      <c r="E31" s="15" t="s">
        <v>31</v>
      </c>
      <c r="F31" s="13">
        <v>0.6</v>
      </c>
      <c r="G31" s="13">
        <f>0.4*C31</f>
        <v>30</v>
      </c>
      <c r="H31" s="14" t="s">
        <v>49</v>
      </c>
      <c r="I31" s="14"/>
    </row>
    <row r="32" ht="40.5" customHeight="1" spans="1:9">
      <c r="A32" s="10">
        <v>1006</v>
      </c>
      <c r="B32" s="11" t="s">
        <v>50</v>
      </c>
      <c r="C32" s="12">
        <v>72</v>
      </c>
      <c r="D32" s="13">
        <v>0.4</v>
      </c>
      <c r="E32" s="13">
        <v>79.8</v>
      </c>
      <c r="F32" s="13">
        <v>0.6</v>
      </c>
      <c r="G32" s="13">
        <v>76.68</v>
      </c>
      <c r="H32" s="14" t="s">
        <v>18</v>
      </c>
      <c r="I32" s="18" t="s">
        <v>11</v>
      </c>
    </row>
    <row r="33" ht="40.5" customHeight="1" spans="1:9">
      <c r="A33" s="10">
        <v>1006</v>
      </c>
      <c r="B33" s="11" t="s">
        <v>51</v>
      </c>
      <c r="C33" s="12">
        <v>67</v>
      </c>
      <c r="D33" s="13">
        <v>0.4</v>
      </c>
      <c r="E33" s="13">
        <v>80.8</v>
      </c>
      <c r="F33" s="13">
        <v>0.6</v>
      </c>
      <c r="G33" s="13">
        <v>75.28</v>
      </c>
      <c r="H33" s="14" t="s">
        <v>20</v>
      </c>
      <c r="I33" s="18" t="s">
        <v>11</v>
      </c>
    </row>
    <row r="34" ht="40.5" customHeight="1" spans="1:9">
      <c r="A34" s="10">
        <v>1006</v>
      </c>
      <c r="B34" s="11" t="s">
        <v>52</v>
      </c>
      <c r="C34" s="12">
        <v>61</v>
      </c>
      <c r="D34" s="13">
        <v>0.4</v>
      </c>
      <c r="E34" s="13">
        <v>67.6</v>
      </c>
      <c r="F34" s="13">
        <v>0.6</v>
      </c>
      <c r="G34" s="13">
        <v>64.96</v>
      </c>
      <c r="H34" s="14" t="s">
        <v>22</v>
      </c>
      <c r="I34" s="14"/>
    </row>
    <row r="35" ht="40.5" customHeight="1" spans="1:9">
      <c r="A35" s="7">
        <v>1007</v>
      </c>
      <c r="B35" s="7" t="s">
        <v>53</v>
      </c>
      <c r="C35" s="15">
        <v>81</v>
      </c>
      <c r="D35" s="15">
        <f t="shared" ref="D35:D98" si="1">C35*0.4</f>
        <v>32.4</v>
      </c>
      <c r="E35" s="16">
        <v>83.3333333333333</v>
      </c>
      <c r="F35" s="13">
        <v>0.6</v>
      </c>
      <c r="G35" s="8">
        <f t="shared" ref="G35:G86" si="2">C35*0.4+E35*0.6</f>
        <v>82.4</v>
      </c>
      <c r="H35" s="9">
        <v>1</v>
      </c>
      <c r="I35" s="8" t="s">
        <v>11</v>
      </c>
    </row>
    <row r="36" ht="40.5" customHeight="1" spans="1:9">
      <c r="A36" s="7">
        <v>1007</v>
      </c>
      <c r="B36" s="7" t="s">
        <v>54</v>
      </c>
      <c r="C36" s="15">
        <v>79</v>
      </c>
      <c r="D36" s="15">
        <f t="shared" si="1"/>
        <v>31.6</v>
      </c>
      <c r="E36" s="16">
        <v>84.1333333333333</v>
      </c>
      <c r="F36" s="13">
        <v>0.6</v>
      </c>
      <c r="G36" s="8">
        <f t="shared" si="2"/>
        <v>82.08</v>
      </c>
      <c r="H36" s="9">
        <v>2</v>
      </c>
      <c r="I36" s="8" t="s">
        <v>11</v>
      </c>
    </row>
    <row r="37" ht="40.5" customHeight="1" spans="1:9">
      <c r="A37" s="7">
        <v>1007</v>
      </c>
      <c r="B37" s="7" t="s">
        <v>55</v>
      </c>
      <c r="C37" s="15">
        <v>74</v>
      </c>
      <c r="D37" s="15">
        <f t="shared" si="1"/>
        <v>29.6</v>
      </c>
      <c r="E37" s="16">
        <v>86.2333333333333</v>
      </c>
      <c r="F37" s="13">
        <v>0.6</v>
      </c>
      <c r="G37" s="8">
        <f t="shared" si="2"/>
        <v>81.34</v>
      </c>
      <c r="H37" s="9">
        <v>3</v>
      </c>
      <c r="I37" s="8" t="s">
        <v>11</v>
      </c>
    </row>
    <row r="38" ht="40.5" customHeight="1" spans="1:9">
      <c r="A38" s="7">
        <v>1007</v>
      </c>
      <c r="B38" s="7" t="s">
        <v>56</v>
      </c>
      <c r="C38" s="15">
        <v>74</v>
      </c>
      <c r="D38" s="15">
        <f t="shared" si="1"/>
        <v>29.6</v>
      </c>
      <c r="E38" s="16">
        <v>84.8333333333333</v>
      </c>
      <c r="F38" s="13">
        <v>0.6</v>
      </c>
      <c r="G38" s="8">
        <f t="shared" si="2"/>
        <v>80.5</v>
      </c>
      <c r="H38" s="9">
        <v>4</v>
      </c>
      <c r="I38" s="8" t="s">
        <v>11</v>
      </c>
    </row>
    <row r="39" ht="40.5" customHeight="1" spans="1:9">
      <c r="A39" s="7">
        <v>1007</v>
      </c>
      <c r="B39" s="7" t="s">
        <v>57</v>
      </c>
      <c r="C39" s="15">
        <v>78</v>
      </c>
      <c r="D39" s="15">
        <f t="shared" si="1"/>
        <v>31.2</v>
      </c>
      <c r="E39" s="16">
        <v>78.7</v>
      </c>
      <c r="F39" s="13">
        <v>0.6</v>
      </c>
      <c r="G39" s="8">
        <f t="shared" si="2"/>
        <v>78.42</v>
      </c>
      <c r="H39" s="9">
        <v>5</v>
      </c>
      <c r="I39" s="8" t="s">
        <v>11</v>
      </c>
    </row>
    <row r="40" ht="40.5" customHeight="1" spans="1:9">
      <c r="A40" s="7">
        <v>1007</v>
      </c>
      <c r="B40" s="7" t="s">
        <v>58</v>
      </c>
      <c r="C40" s="15">
        <v>71</v>
      </c>
      <c r="D40" s="15">
        <f t="shared" si="1"/>
        <v>28.4</v>
      </c>
      <c r="E40" s="16">
        <v>82.8</v>
      </c>
      <c r="F40" s="13">
        <v>0.6</v>
      </c>
      <c r="G40" s="8">
        <f t="shared" si="2"/>
        <v>78.08</v>
      </c>
      <c r="H40" s="9">
        <v>6</v>
      </c>
      <c r="I40" s="8" t="s">
        <v>11</v>
      </c>
    </row>
    <row r="41" ht="40.5" customHeight="1" spans="1:9">
      <c r="A41" s="7">
        <v>1007</v>
      </c>
      <c r="B41" s="7" t="s">
        <v>59</v>
      </c>
      <c r="C41" s="15">
        <v>67</v>
      </c>
      <c r="D41" s="15">
        <f t="shared" si="1"/>
        <v>26.8</v>
      </c>
      <c r="E41" s="16">
        <v>83.8</v>
      </c>
      <c r="F41" s="13">
        <v>0.6</v>
      </c>
      <c r="G41" s="8">
        <f t="shared" si="2"/>
        <v>77.08</v>
      </c>
      <c r="H41" s="9">
        <v>7</v>
      </c>
      <c r="I41" s="8" t="s">
        <v>11</v>
      </c>
    </row>
    <row r="42" ht="40.5" customHeight="1" spans="1:9">
      <c r="A42" s="7">
        <v>1007</v>
      </c>
      <c r="B42" s="7" t="s">
        <v>60</v>
      </c>
      <c r="C42" s="15">
        <v>67</v>
      </c>
      <c r="D42" s="15">
        <f t="shared" si="1"/>
        <v>26.8</v>
      </c>
      <c r="E42" s="16">
        <v>83.7333333333333</v>
      </c>
      <c r="F42" s="13">
        <v>0.6</v>
      </c>
      <c r="G42" s="8">
        <f t="shared" si="2"/>
        <v>77.04</v>
      </c>
      <c r="H42" s="9">
        <v>8</v>
      </c>
      <c r="I42" s="8" t="s">
        <v>11</v>
      </c>
    </row>
    <row r="43" ht="40.5" customHeight="1" spans="1:9">
      <c r="A43" s="7">
        <v>1007</v>
      </c>
      <c r="B43" s="7" t="s">
        <v>61</v>
      </c>
      <c r="C43" s="15">
        <v>73</v>
      </c>
      <c r="D43" s="15">
        <f t="shared" si="1"/>
        <v>29.2</v>
      </c>
      <c r="E43" s="16">
        <v>79.6666666666667</v>
      </c>
      <c r="F43" s="13">
        <v>0.6</v>
      </c>
      <c r="G43" s="8">
        <f t="shared" si="2"/>
        <v>77</v>
      </c>
      <c r="H43" s="9">
        <v>9</v>
      </c>
      <c r="I43" s="8" t="s">
        <v>11</v>
      </c>
    </row>
    <row r="44" ht="40.5" customHeight="1" spans="1:9">
      <c r="A44" s="7">
        <v>1007</v>
      </c>
      <c r="B44" s="7" t="s">
        <v>62</v>
      </c>
      <c r="C44" s="15">
        <v>76</v>
      </c>
      <c r="D44" s="15">
        <f t="shared" si="1"/>
        <v>30.4</v>
      </c>
      <c r="E44" s="16">
        <v>77.6666666666667</v>
      </c>
      <c r="F44" s="13">
        <v>0.6</v>
      </c>
      <c r="G44" s="8">
        <f t="shared" si="2"/>
        <v>77</v>
      </c>
      <c r="H44" s="17">
        <v>10</v>
      </c>
      <c r="I44" s="8" t="s">
        <v>11</v>
      </c>
    </row>
    <row r="45" ht="40.5" customHeight="1" spans="1:9">
      <c r="A45" s="7">
        <v>1007</v>
      </c>
      <c r="B45" s="7" t="s">
        <v>63</v>
      </c>
      <c r="C45" s="15">
        <v>70</v>
      </c>
      <c r="D45" s="15">
        <f t="shared" si="1"/>
        <v>28</v>
      </c>
      <c r="E45" s="16">
        <v>81.5666666666667</v>
      </c>
      <c r="F45" s="13">
        <v>0.6</v>
      </c>
      <c r="G45" s="8">
        <f t="shared" si="2"/>
        <v>76.94</v>
      </c>
      <c r="H45" s="9">
        <v>11</v>
      </c>
      <c r="I45" s="8" t="s">
        <v>11</v>
      </c>
    </row>
    <row r="46" ht="40.5" customHeight="1" spans="1:9">
      <c r="A46" s="7">
        <v>1007</v>
      </c>
      <c r="B46" s="7" t="s">
        <v>64</v>
      </c>
      <c r="C46" s="15">
        <v>70</v>
      </c>
      <c r="D46" s="15">
        <f t="shared" si="1"/>
        <v>28</v>
      </c>
      <c r="E46" s="16">
        <v>80.7333333333333</v>
      </c>
      <c r="F46" s="13">
        <v>0.6</v>
      </c>
      <c r="G46" s="8">
        <f t="shared" si="2"/>
        <v>76.44</v>
      </c>
      <c r="H46" s="9">
        <v>12</v>
      </c>
      <c r="I46" s="8" t="s">
        <v>11</v>
      </c>
    </row>
    <row r="47" ht="40.5" customHeight="1" spans="1:9">
      <c r="A47" s="7">
        <v>1007</v>
      </c>
      <c r="B47" s="7" t="s">
        <v>65</v>
      </c>
      <c r="C47" s="15">
        <v>70</v>
      </c>
      <c r="D47" s="15">
        <f t="shared" si="1"/>
        <v>28</v>
      </c>
      <c r="E47" s="16">
        <v>80.6333333333334</v>
      </c>
      <c r="F47" s="13">
        <v>0.6</v>
      </c>
      <c r="G47" s="8">
        <f t="shared" si="2"/>
        <v>76.38</v>
      </c>
      <c r="H47" s="9">
        <v>13</v>
      </c>
      <c r="I47" s="8" t="s">
        <v>11</v>
      </c>
    </row>
    <row r="48" ht="40.5" customHeight="1" spans="1:9">
      <c r="A48" s="7">
        <v>1007</v>
      </c>
      <c r="B48" s="7" t="s">
        <v>66</v>
      </c>
      <c r="C48" s="15">
        <v>76</v>
      </c>
      <c r="D48" s="15">
        <f t="shared" si="1"/>
        <v>30.4</v>
      </c>
      <c r="E48" s="16">
        <v>76.3333333333333</v>
      </c>
      <c r="F48" s="13">
        <v>0.6</v>
      </c>
      <c r="G48" s="8">
        <f t="shared" si="2"/>
        <v>76.2</v>
      </c>
      <c r="H48" s="9">
        <v>14</v>
      </c>
      <c r="I48" s="8" t="s">
        <v>11</v>
      </c>
    </row>
    <row r="49" ht="40.5" customHeight="1" spans="1:9">
      <c r="A49" s="7">
        <v>1007</v>
      </c>
      <c r="B49" s="7" t="s">
        <v>67</v>
      </c>
      <c r="C49" s="15">
        <v>72</v>
      </c>
      <c r="D49" s="15">
        <f t="shared" si="1"/>
        <v>28.8</v>
      </c>
      <c r="E49" s="16">
        <v>78.3666666666667</v>
      </c>
      <c r="F49" s="13">
        <v>0.6</v>
      </c>
      <c r="G49" s="8">
        <f t="shared" si="2"/>
        <v>75.82</v>
      </c>
      <c r="H49" s="9">
        <v>15</v>
      </c>
      <c r="I49" s="8" t="s">
        <v>11</v>
      </c>
    </row>
    <row r="50" ht="40.5" customHeight="1" spans="1:9">
      <c r="A50" s="7">
        <v>1007</v>
      </c>
      <c r="B50" s="7" t="s">
        <v>68</v>
      </c>
      <c r="C50" s="15">
        <v>64</v>
      </c>
      <c r="D50" s="15">
        <f t="shared" si="1"/>
        <v>25.6</v>
      </c>
      <c r="E50" s="16">
        <v>82.8333333333333</v>
      </c>
      <c r="F50" s="13">
        <v>0.6</v>
      </c>
      <c r="G50" s="8">
        <f t="shared" si="2"/>
        <v>75.3</v>
      </c>
      <c r="H50" s="9">
        <v>16</v>
      </c>
      <c r="I50" s="8" t="s">
        <v>11</v>
      </c>
    </row>
    <row r="51" ht="40.5" customHeight="1" spans="1:9">
      <c r="A51" s="7">
        <v>1007</v>
      </c>
      <c r="B51" s="7" t="s">
        <v>69</v>
      </c>
      <c r="C51" s="15">
        <v>65</v>
      </c>
      <c r="D51" s="15">
        <f t="shared" si="1"/>
        <v>26</v>
      </c>
      <c r="E51" s="16">
        <v>81.9333333333334</v>
      </c>
      <c r="F51" s="13">
        <v>0.6</v>
      </c>
      <c r="G51" s="8">
        <f t="shared" si="2"/>
        <v>75.16</v>
      </c>
      <c r="H51" s="9">
        <v>17</v>
      </c>
      <c r="I51" s="8" t="s">
        <v>11</v>
      </c>
    </row>
    <row r="52" ht="40.5" customHeight="1" spans="1:9">
      <c r="A52" s="7">
        <v>1007</v>
      </c>
      <c r="B52" s="7" t="s">
        <v>70</v>
      </c>
      <c r="C52" s="15">
        <v>77</v>
      </c>
      <c r="D52" s="15">
        <f t="shared" si="1"/>
        <v>30.8</v>
      </c>
      <c r="E52" s="16">
        <v>73.7666666666667</v>
      </c>
      <c r="F52" s="13">
        <v>0.6</v>
      </c>
      <c r="G52" s="8">
        <f t="shared" si="2"/>
        <v>75.06</v>
      </c>
      <c r="H52" s="9">
        <v>18</v>
      </c>
      <c r="I52" s="8" t="s">
        <v>11</v>
      </c>
    </row>
    <row r="53" ht="40.5" customHeight="1" spans="1:9">
      <c r="A53" s="7">
        <v>1007</v>
      </c>
      <c r="B53" s="7" t="s">
        <v>71</v>
      </c>
      <c r="C53" s="15">
        <v>83</v>
      </c>
      <c r="D53" s="15">
        <f t="shared" si="1"/>
        <v>33.2</v>
      </c>
      <c r="E53" s="16">
        <v>69.6333333333333</v>
      </c>
      <c r="F53" s="13">
        <v>0.6</v>
      </c>
      <c r="G53" s="8">
        <f t="shared" si="2"/>
        <v>74.98</v>
      </c>
      <c r="H53" s="9">
        <v>19</v>
      </c>
      <c r="I53" s="8" t="s">
        <v>11</v>
      </c>
    </row>
    <row r="54" ht="40.5" customHeight="1" spans="1:9">
      <c r="A54" s="7">
        <v>1007</v>
      </c>
      <c r="B54" s="7" t="s">
        <v>72</v>
      </c>
      <c r="C54" s="15">
        <v>71</v>
      </c>
      <c r="D54" s="15">
        <f t="shared" si="1"/>
        <v>28.4</v>
      </c>
      <c r="E54" s="16">
        <v>77.5333333333333</v>
      </c>
      <c r="F54" s="13">
        <v>0.6</v>
      </c>
      <c r="G54" s="8">
        <f t="shared" si="2"/>
        <v>74.92</v>
      </c>
      <c r="H54" s="9">
        <v>20</v>
      </c>
      <c r="I54" s="8" t="s">
        <v>11</v>
      </c>
    </row>
    <row r="55" ht="40.5" customHeight="1" spans="1:9">
      <c r="A55" s="7">
        <v>1007</v>
      </c>
      <c r="B55" s="7" t="s">
        <v>73</v>
      </c>
      <c r="C55" s="15">
        <v>77</v>
      </c>
      <c r="D55" s="15">
        <f t="shared" si="1"/>
        <v>30.8</v>
      </c>
      <c r="E55" s="16">
        <v>72.9666666666667</v>
      </c>
      <c r="F55" s="13">
        <v>0.6</v>
      </c>
      <c r="G55" s="8">
        <f t="shared" si="2"/>
        <v>74.58</v>
      </c>
      <c r="H55" s="9">
        <v>21</v>
      </c>
      <c r="I55" s="15"/>
    </row>
    <row r="56" ht="40.5" customHeight="1" spans="1:9">
      <c r="A56" s="7">
        <v>1007</v>
      </c>
      <c r="B56" s="7" t="s">
        <v>74</v>
      </c>
      <c r="C56" s="15">
        <v>69</v>
      </c>
      <c r="D56" s="15">
        <f t="shared" si="1"/>
        <v>27.6</v>
      </c>
      <c r="E56" s="16">
        <v>77.7666666666667</v>
      </c>
      <c r="F56" s="13">
        <v>0.6</v>
      </c>
      <c r="G56" s="8">
        <f t="shared" si="2"/>
        <v>74.26</v>
      </c>
      <c r="H56" s="9">
        <v>22</v>
      </c>
      <c r="I56" s="15"/>
    </row>
    <row r="57" ht="40.5" customHeight="1" spans="1:9">
      <c r="A57" s="7">
        <v>1007</v>
      </c>
      <c r="B57" s="7" t="s">
        <v>75</v>
      </c>
      <c r="C57" s="15">
        <v>68</v>
      </c>
      <c r="D57" s="15">
        <f t="shared" si="1"/>
        <v>27.2</v>
      </c>
      <c r="E57" s="16">
        <v>76.8</v>
      </c>
      <c r="F57" s="13">
        <v>0.6</v>
      </c>
      <c r="G57" s="8">
        <f t="shared" si="2"/>
        <v>73.28</v>
      </c>
      <c r="H57" s="9">
        <v>23</v>
      </c>
      <c r="I57" s="15"/>
    </row>
    <row r="58" ht="40.5" customHeight="1" spans="1:9">
      <c r="A58" s="7">
        <v>1007</v>
      </c>
      <c r="B58" s="7" t="s">
        <v>76</v>
      </c>
      <c r="C58" s="15">
        <v>68</v>
      </c>
      <c r="D58" s="15">
        <f t="shared" si="1"/>
        <v>27.2</v>
      </c>
      <c r="E58" s="16">
        <v>76.7333333333333</v>
      </c>
      <c r="F58" s="13">
        <v>0.6</v>
      </c>
      <c r="G58" s="8">
        <f t="shared" si="2"/>
        <v>73.24</v>
      </c>
      <c r="H58" s="9">
        <v>24</v>
      </c>
      <c r="I58" s="15"/>
    </row>
    <row r="59" ht="40.5" customHeight="1" spans="1:9">
      <c r="A59" s="7">
        <v>1007</v>
      </c>
      <c r="B59" s="7" t="s">
        <v>77</v>
      </c>
      <c r="C59" s="15">
        <v>78</v>
      </c>
      <c r="D59" s="15">
        <f t="shared" si="1"/>
        <v>31.2</v>
      </c>
      <c r="E59" s="16">
        <v>69.9666666666667</v>
      </c>
      <c r="F59" s="13">
        <v>0.6</v>
      </c>
      <c r="G59" s="8">
        <f t="shared" si="2"/>
        <v>73.18</v>
      </c>
      <c r="H59" s="9">
        <v>25</v>
      </c>
      <c r="I59" s="15"/>
    </row>
    <row r="60" ht="40.5" customHeight="1" spans="1:9">
      <c r="A60" s="7">
        <v>1007</v>
      </c>
      <c r="B60" s="7" t="s">
        <v>78</v>
      </c>
      <c r="C60" s="15">
        <v>69</v>
      </c>
      <c r="D60" s="15">
        <f t="shared" si="1"/>
        <v>27.6</v>
      </c>
      <c r="E60" s="16">
        <v>75.9</v>
      </c>
      <c r="F60" s="13">
        <v>0.6</v>
      </c>
      <c r="G60" s="8">
        <f t="shared" si="2"/>
        <v>73.14</v>
      </c>
      <c r="H60" s="9">
        <v>26</v>
      </c>
      <c r="I60" s="15"/>
    </row>
    <row r="61" ht="40.5" customHeight="1" spans="1:9">
      <c r="A61" s="7">
        <v>1007</v>
      </c>
      <c r="B61" s="7" t="s">
        <v>79</v>
      </c>
      <c r="C61" s="15">
        <v>66</v>
      </c>
      <c r="D61" s="15">
        <f t="shared" si="1"/>
        <v>26.4</v>
      </c>
      <c r="E61" s="16">
        <v>77.8666666666667</v>
      </c>
      <c r="F61" s="13">
        <v>0.6</v>
      </c>
      <c r="G61" s="8">
        <f t="shared" si="2"/>
        <v>73.12</v>
      </c>
      <c r="H61" s="9">
        <v>27</v>
      </c>
      <c r="I61" s="15"/>
    </row>
    <row r="62" ht="40.5" customHeight="1" spans="1:9">
      <c r="A62" s="7">
        <v>1007</v>
      </c>
      <c r="B62" s="7" t="s">
        <v>80</v>
      </c>
      <c r="C62" s="15">
        <v>65</v>
      </c>
      <c r="D62" s="15">
        <f t="shared" si="1"/>
        <v>26</v>
      </c>
      <c r="E62" s="16">
        <v>78.2333333333333</v>
      </c>
      <c r="F62" s="13">
        <v>0.6</v>
      </c>
      <c r="G62" s="8">
        <f t="shared" si="2"/>
        <v>72.94</v>
      </c>
      <c r="H62" s="9">
        <v>28</v>
      </c>
      <c r="I62" s="15"/>
    </row>
    <row r="63" ht="40.5" customHeight="1" spans="1:9">
      <c r="A63" s="7">
        <v>1007</v>
      </c>
      <c r="B63" s="7" t="s">
        <v>81</v>
      </c>
      <c r="C63" s="15">
        <v>76</v>
      </c>
      <c r="D63" s="15">
        <f t="shared" si="1"/>
        <v>30.4</v>
      </c>
      <c r="E63" s="16">
        <v>70.9</v>
      </c>
      <c r="F63" s="13">
        <v>0.6</v>
      </c>
      <c r="G63" s="8">
        <f t="shared" si="2"/>
        <v>72.94</v>
      </c>
      <c r="H63" s="17">
        <v>29</v>
      </c>
      <c r="I63" s="15"/>
    </row>
    <row r="64" ht="40.5" customHeight="1" spans="1:9">
      <c r="A64" s="7">
        <v>1007</v>
      </c>
      <c r="B64" s="7" t="s">
        <v>82</v>
      </c>
      <c r="C64" s="15">
        <v>82</v>
      </c>
      <c r="D64" s="15">
        <f t="shared" si="1"/>
        <v>32.8</v>
      </c>
      <c r="E64" s="16">
        <v>66.6666666666667</v>
      </c>
      <c r="F64" s="13">
        <v>0.6</v>
      </c>
      <c r="G64" s="8">
        <f t="shared" si="2"/>
        <v>72.8</v>
      </c>
      <c r="H64" s="9">
        <v>30</v>
      </c>
      <c r="I64" s="15"/>
    </row>
    <row r="65" ht="40.5" customHeight="1" spans="1:9">
      <c r="A65" s="7">
        <v>1007</v>
      </c>
      <c r="B65" s="7" t="s">
        <v>83</v>
      </c>
      <c r="C65" s="15">
        <v>76</v>
      </c>
      <c r="D65" s="15">
        <f t="shared" si="1"/>
        <v>30.4</v>
      </c>
      <c r="E65" s="16">
        <v>70.5666666666667</v>
      </c>
      <c r="F65" s="13">
        <v>0.6</v>
      </c>
      <c r="G65" s="8">
        <f t="shared" si="2"/>
        <v>72.74</v>
      </c>
      <c r="H65" s="9">
        <v>31</v>
      </c>
      <c r="I65" s="15"/>
    </row>
    <row r="66" ht="40.5" customHeight="1" spans="1:9">
      <c r="A66" s="7">
        <v>1007</v>
      </c>
      <c r="B66" s="7" t="s">
        <v>84</v>
      </c>
      <c r="C66" s="15">
        <v>73</v>
      </c>
      <c r="D66" s="15">
        <f t="shared" si="1"/>
        <v>29.2</v>
      </c>
      <c r="E66" s="16">
        <v>72.4333333333333</v>
      </c>
      <c r="F66" s="13">
        <v>0.6</v>
      </c>
      <c r="G66" s="8">
        <f t="shared" si="2"/>
        <v>72.66</v>
      </c>
      <c r="H66" s="9">
        <v>32</v>
      </c>
      <c r="I66" s="15"/>
    </row>
    <row r="67" ht="40.5" customHeight="1" spans="1:9">
      <c r="A67" s="7">
        <v>1007</v>
      </c>
      <c r="B67" s="7" t="s">
        <v>85</v>
      </c>
      <c r="C67" s="15">
        <v>69</v>
      </c>
      <c r="D67" s="15">
        <f t="shared" si="1"/>
        <v>27.6</v>
      </c>
      <c r="E67" s="16">
        <v>73.7333333333333</v>
      </c>
      <c r="F67" s="13">
        <v>0.6</v>
      </c>
      <c r="G67" s="8">
        <f t="shared" si="2"/>
        <v>71.84</v>
      </c>
      <c r="H67" s="9">
        <v>33</v>
      </c>
      <c r="I67" s="15"/>
    </row>
    <row r="68" ht="40.5" customHeight="1" spans="1:9">
      <c r="A68" s="7">
        <v>1007</v>
      </c>
      <c r="B68" s="7" t="s">
        <v>86</v>
      </c>
      <c r="C68" s="15">
        <v>63</v>
      </c>
      <c r="D68" s="15">
        <f t="shared" si="1"/>
        <v>25.2</v>
      </c>
      <c r="E68" s="16">
        <v>77.3666666666667</v>
      </c>
      <c r="F68" s="13">
        <v>0.6</v>
      </c>
      <c r="G68" s="8">
        <f t="shared" si="2"/>
        <v>71.62</v>
      </c>
      <c r="H68" s="9">
        <v>34</v>
      </c>
      <c r="I68" s="15"/>
    </row>
    <row r="69" ht="40.5" customHeight="1" spans="1:9">
      <c r="A69" s="7">
        <v>1007</v>
      </c>
      <c r="B69" s="7" t="s">
        <v>87</v>
      </c>
      <c r="C69" s="15">
        <v>66</v>
      </c>
      <c r="D69" s="15">
        <f t="shared" si="1"/>
        <v>26.4</v>
      </c>
      <c r="E69" s="16">
        <v>74.5</v>
      </c>
      <c r="F69" s="13">
        <v>0.6</v>
      </c>
      <c r="G69" s="8">
        <f t="shared" si="2"/>
        <v>71.1</v>
      </c>
      <c r="H69" s="9">
        <v>35</v>
      </c>
      <c r="I69" s="15"/>
    </row>
    <row r="70" ht="40.5" customHeight="1" spans="1:9">
      <c r="A70" s="7">
        <v>1007</v>
      </c>
      <c r="B70" s="7" t="s">
        <v>88</v>
      </c>
      <c r="C70" s="15">
        <v>63</v>
      </c>
      <c r="D70" s="15">
        <f t="shared" si="1"/>
        <v>25.2</v>
      </c>
      <c r="E70" s="16">
        <v>76.3333333333333</v>
      </c>
      <c r="F70" s="13">
        <v>0.6</v>
      </c>
      <c r="G70" s="8">
        <f t="shared" si="2"/>
        <v>71</v>
      </c>
      <c r="H70" s="9">
        <v>36</v>
      </c>
      <c r="I70" s="15"/>
    </row>
    <row r="71" ht="40.5" customHeight="1" spans="1:9">
      <c r="A71" s="7">
        <v>1007</v>
      </c>
      <c r="B71" s="7" t="s">
        <v>89</v>
      </c>
      <c r="C71" s="15">
        <v>65</v>
      </c>
      <c r="D71" s="15">
        <f t="shared" si="1"/>
        <v>26</v>
      </c>
      <c r="E71" s="16">
        <v>74.9666666666667</v>
      </c>
      <c r="F71" s="13">
        <v>0.6</v>
      </c>
      <c r="G71" s="8">
        <f t="shared" si="2"/>
        <v>70.98</v>
      </c>
      <c r="H71" s="9">
        <v>37</v>
      </c>
      <c r="I71" s="15"/>
    </row>
    <row r="72" ht="40.5" customHeight="1" spans="1:9">
      <c r="A72" s="7">
        <v>1007</v>
      </c>
      <c r="B72" s="7" t="s">
        <v>90</v>
      </c>
      <c r="C72" s="15">
        <v>67</v>
      </c>
      <c r="D72" s="15">
        <f t="shared" si="1"/>
        <v>26.8</v>
      </c>
      <c r="E72" s="16">
        <v>73.5</v>
      </c>
      <c r="F72" s="13">
        <v>0.6</v>
      </c>
      <c r="G72" s="8">
        <f t="shared" si="2"/>
        <v>70.9</v>
      </c>
      <c r="H72" s="9">
        <v>38</v>
      </c>
      <c r="I72" s="15"/>
    </row>
    <row r="73" ht="40.5" customHeight="1" spans="1:9">
      <c r="A73" s="7">
        <v>1007</v>
      </c>
      <c r="B73" s="7" t="s">
        <v>91</v>
      </c>
      <c r="C73" s="15">
        <v>66</v>
      </c>
      <c r="D73" s="15">
        <f t="shared" si="1"/>
        <v>26.4</v>
      </c>
      <c r="E73" s="16">
        <v>73.3666666666667</v>
      </c>
      <c r="F73" s="13">
        <v>0.6</v>
      </c>
      <c r="G73" s="8">
        <f t="shared" si="2"/>
        <v>70.42</v>
      </c>
      <c r="H73" s="9">
        <v>39</v>
      </c>
      <c r="I73" s="15"/>
    </row>
    <row r="74" ht="40.5" customHeight="1" spans="1:9">
      <c r="A74" s="7">
        <v>1007</v>
      </c>
      <c r="B74" s="7" t="s">
        <v>92</v>
      </c>
      <c r="C74" s="15">
        <v>65</v>
      </c>
      <c r="D74" s="15">
        <f t="shared" si="1"/>
        <v>26</v>
      </c>
      <c r="E74" s="16">
        <v>73.6</v>
      </c>
      <c r="F74" s="13">
        <v>0.6</v>
      </c>
      <c r="G74" s="8">
        <f t="shared" si="2"/>
        <v>70.16</v>
      </c>
      <c r="H74" s="9">
        <v>40</v>
      </c>
      <c r="I74" s="15"/>
    </row>
    <row r="75" ht="40.5" customHeight="1" spans="1:9">
      <c r="A75" s="7">
        <v>1007</v>
      </c>
      <c r="B75" s="7" t="s">
        <v>93</v>
      </c>
      <c r="C75" s="15">
        <v>67</v>
      </c>
      <c r="D75" s="15">
        <f t="shared" si="1"/>
        <v>26.8</v>
      </c>
      <c r="E75" s="16">
        <v>72.1333333333333</v>
      </c>
      <c r="F75" s="13">
        <v>0.6</v>
      </c>
      <c r="G75" s="8">
        <f t="shared" si="2"/>
        <v>70.08</v>
      </c>
      <c r="H75" s="9">
        <v>41</v>
      </c>
      <c r="I75" s="15"/>
    </row>
    <row r="76" ht="40.5" customHeight="1" spans="1:9">
      <c r="A76" s="7">
        <v>1007</v>
      </c>
      <c r="B76" s="7" t="s">
        <v>94</v>
      </c>
      <c r="C76" s="15">
        <v>65</v>
      </c>
      <c r="D76" s="15">
        <f t="shared" si="1"/>
        <v>26</v>
      </c>
      <c r="E76" s="16">
        <v>73.2666666666667</v>
      </c>
      <c r="F76" s="13">
        <v>0.6</v>
      </c>
      <c r="G76" s="8">
        <f t="shared" si="2"/>
        <v>69.96</v>
      </c>
      <c r="H76" s="9">
        <v>42</v>
      </c>
      <c r="I76" s="15"/>
    </row>
    <row r="77" ht="40.5" customHeight="1" spans="1:9">
      <c r="A77" s="7">
        <v>1007</v>
      </c>
      <c r="B77" s="7" t="s">
        <v>95</v>
      </c>
      <c r="C77" s="15">
        <v>67</v>
      </c>
      <c r="D77" s="15">
        <f t="shared" si="1"/>
        <v>26.8</v>
      </c>
      <c r="E77" s="16">
        <v>70.6666666666667</v>
      </c>
      <c r="F77" s="13">
        <v>0.6</v>
      </c>
      <c r="G77" s="8">
        <f t="shared" si="2"/>
        <v>69.2</v>
      </c>
      <c r="H77" s="9">
        <v>43</v>
      </c>
      <c r="I77" s="15"/>
    </row>
    <row r="78" ht="40.5" customHeight="1" spans="1:9">
      <c r="A78" s="7">
        <v>1007</v>
      </c>
      <c r="B78" s="7" t="s">
        <v>96</v>
      </c>
      <c r="C78" s="15">
        <v>71</v>
      </c>
      <c r="D78" s="15">
        <f t="shared" si="1"/>
        <v>28.4</v>
      </c>
      <c r="E78" s="16">
        <v>66.1666666666667</v>
      </c>
      <c r="F78" s="13">
        <v>0.6</v>
      </c>
      <c r="G78" s="8">
        <f t="shared" si="2"/>
        <v>68.1</v>
      </c>
      <c r="H78" s="9">
        <v>44</v>
      </c>
      <c r="I78" s="15"/>
    </row>
    <row r="79" ht="40.5" customHeight="1" spans="1:9">
      <c r="A79" s="7">
        <v>1007</v>
      </c>
      <c r="B79" s="7" t="s">
        <v>97</v>
      </c>
      <c r="C79" s="15">
        <v>66</v>
      </c>
      <c r="D79" s="15">
        <f t="shared" si="1"/>
        <v>26.4</v>
      </c>
      <c r="E79" s="16">
        <v>69.4666666666667</v>
      </c>
      <c r="F79" s="13">
        <v>0.6</v>
      </c>
      <c r="G79" s="8">
        <f t="shared" si="2"/>
        <v>68.08</v>
      </c>
      <c r="H79" s="9">
        <v>45</v>
      </c>
      <c r="I79" s="15"/>
    </row>
    <row r="80" ht="40.5" customHeight="1" spans="1:9">
      <c r="A80" s="7">
        <v>1007</v>
      </c>
      <c r="B80" s="7" t="s">
        <v>98</v>
      </c>
      <c r="C80" s="15">
        <v>66</v>
      </c>
      <c r="D80" s="15">
        <f t="shared" si="1"/>
        <v>26.4</v>
      </c>
      <c r="E80" s="16">
        <v>68.7</v>
      </c>
      <c r="F80" s="13">
        <v>0.6</v>
      </c>
      <c r="G80" s="8">
        <f t="shared" si="2"/>
        <v>67.62</v>
      </c>
      <c r="H80" s="9">
        <v>46</v>
      </c>
      <c r="I80" s="15"/>
    </row>
    <row r="81" ht="40.5" customHeight="1" spans="1:9">
      <c r="A81" s="7">
        <v>1007</v>
      </c>
      <c r="B81" s="7" t="s">
        <v>99</v>
      </c>
      <c r="C81" s="15">
        <v>63</v>
      </c>
      <c r="D81" s="15">
        <f t="shared" si="1"/>
        <v>25.2</v>
      </c>
      <c r="E81" s="16">
        <v>69.0333333333333</v>
      </c>
      <c r="F81" s="13">
        <v>0.6</v>
      </c>
      <c r="G81" s="8">
        <f t="shared" si="2"/>
        <v>66.62</v>
      </c>
      <c r="H81" s="9">
        <v>47</v>
      </c>
      <c r="I81" s="15"/>
    </row>
    <row r="82" ht="40.5" customHeight="1" spans="1:9">
      <c r="A82" s="7">
        <v>1007</v>
      </c>
      <c r="B82" s="7" t="s">
        <v>100</v>
      </c>
      <c r="C82" s="15">
        <v>63</v>
      </c>
      <c r="D82" s="15">
        <f t="shared" si="1"/>
        <v>25.2</v>
      </c>
      <c r="E82" s="16">
        <v>68.1</v>
      </c>
      <c r="F82" s="13">
        <v>0.6</v>
      </c>
      <c r="G82" s="8">
        <f t="shared" si="2"/>
        <v>66.06</v>
      </c>
      <c r="H82" s="9">
        <v>48</v>
      </c>
      <c r="I82" s="15"/>
    </row>
    <row r="83" ht="40.5" customHeight="1" spans="1:9">
      <c r="A83" s="7">
        <v>1007</v>
      </c>
      <c r="B83" s="7" t="s">
        <v>101</v>
      </c>
      <c r="C83" s="15">
        <v>63</v>
      </c>
      <c r="D83" s="15">
        <f t="shared" si="1"/>
        <v>25.2</v>
      </c>
      <c r="E83" s="16">
        <v>67.8333333333333</v>
      </c>
      <c r="F83" s="13">
        <v>0.6</v>
      </c>
      <c r="G83" s="8">
        <f t="shared" si="2"/>
        <v>65.9</v>
      </c>
      <c r="H83" s="9">
        <v>49</v>
      </c>
      <c r="I83" s="15"/>
    </row>
    <row r="84" ht="40.5" customHeight="1" spans="1:9">
      <c r="A84" s="7">
        <v>1007</v>
      </c>
      <c r="B84" s="7" t="s">
        <v>102</v>
      </c>
      <c r="C84" s="15">
        <v>66</v>
      </c>
      <c r="D84" s="15">
        <f t="shared" si="1"/>
        <v>26.4</v>
      </c>
      <c r="E84" s="16">
        <v>64.5</v>
      </c>
      <c r="F84" s="13">
        <v>0.6</v>
      </c>
      <c r="G84" s="8">
        <f t="shared" si="2"/>
        <v>65.1</v>
      </c>
      <c r="H84" s="9">
        <v>50</v>
      </c>
      <c r="I84" s="15"/>
    </row>
    <row r="85" ht="40.5" customHeight="1" spans="1:9">
      <c r="A85" s="7">
        <v>1007</v>
      </c>
      <c r="B85" s="7" t="s">
        <v>103</v>
      </c>
      <c r="C85" s="15">
        <v>67</v>
      </c>
      <c r="D85" s="15">
        <f t="shared" si="1"/>
        <v>26.8</v>
      </c>
      <c r="E85" s="16">
        <v>61.3</v>
      </c>
      <c r="F85" s="13">
        <v>0.6</v>
      </c>
      <c r="G85" s="8">
        <f t="shared" si="2"/>
        <v>63.58</v>
      </c>
      <c r="H85" s="9">
        <v>51</v>
      </c>
      <c r="I85" s="15"/>
    </row>
    <row r="86" ht="40.5" customHeight="1" spans="1:9">
      <c r="A86" s="7">
        <v>1007</v>
      </c>
      <c r="B86" s="7" t="s">
        <v>104</v>
      </c>
      <c r="C86" s="15">
        <v>63</v>
      </c>
      <c r="D86" s="15">
        <f t="shared" si="1"/>
        <v>25.2</v>
      </c>
      <c r="E86" s="16">
        <v>61.8</v>
      </c>
      <c r="F86" s="13">
        <v>0.6</v>
      </c>
      <c r="G86" s="8">
        <f t="shared" si="2"/>
        <v>62.28</v>
      </c>
      <c r="H86" s="9">
        <v>52</v>
      </c>
      <c r="I86" s="15"/>
    </row>
    <row r="87" ht="40.5" customHeight="1" spans="1:9">
      <c r="A87" s="19">
        <v>1007</v>
      </c>
      <c r="B87" s="19" t="s">
        <v>105</v>
      </c>
      <c r="C87" s="20">
        <v>76</v>
      </c>
      <c r="D87" s="20">
        <f t="shared" si="1"/>
        <v>30.4</v>
      </c>
      <c r="E87" s="8" t="s">
        <v>31</v>
      </c>
      <c r="F87" s="8"/>
      <c r="G87" s="8">
        <f t="shared" ref="G87:G101" si="3">0.4*C87</f>
        <v>30.4</v>
      </c>
      <c r="H87" s="9">
        <v>53</v>
      </c>
      <c r="I87" s="9"/>
    </row>
    <row r="88" ht="40.5" customHeight="1" spans="1:9">
      <c r="A88" s="19">
        <v>1007</v>
      </c>
      <c r="B88" s="19" t="s">
        <v>106</v>
      </c>
      <c r="C88" s="20">
        <v>75</v>
      </c>
      <c r="D88" s="20">
        <f t="shared" si="1"/>
        <v>30</v>
      </c>
      <c r="E88" s="8" t="s">
        <v>31</v>
      </c>
      <c r="F88" s="8"/>
      <c r="G88" s="8">
        <f t="shared" si="3"/>
        <v>30</v>
      </c>
      <c r="H88" s="9">
        <v>54</v>
      </c>
      <c r="I88" s="9"/>
    </row>
    <row r="89" ht="40.5" customHeight="1" spans="1:9">
      <c r="A89" s="19">
        <v>1007</v>
      </c>
      <c r="B89" s="19" t="s">
        <v>107</v>
      </c>
      <c r="C89" s="20">
        <v>74</v>
      </c>
      <c r="D89" s="20">
        <f t="shared" si="1"/>
        <v>29.6</v>
      </c>
      <c r="E89" s="8" t="s">
        <v>31</v>
      </c>
      <c r="F89" s="8"/>
      <c r="G89" s="8">
        <f t="shared" si="3"/>
        <v>29.6</v>
      </c>
      <c r="H89" s="9">
        <v>55</v>
      </c>
      <c r="I89" s="9"/>
    </row>
    <row r="90" ht="40.5" customHeight="1" spans="1:9">
      <c r="A90" s="19">
        <v>1007</v>
      </c>
      <c r="B90" s="19" t="s">
        <v>108</v>
      </c>
      <c r="C90" s="20">
        <v>72</v>
      </c>
      <c r="D90" s="20">
        <f t="shared" si="1"/>
        <v>28.8</v>
      </c>
      <c r="E90" s="8" t="s">
        <v>31</v>
      </c>
      <c r="F90" s="8"/>
      <c r="G90" s="8">
        <f t="shared" si="3"/>
        <v>28.8</v>
      </c>
      <c r="H90" s="9">
        <v>56</v>
      </c>
      <c r="I90" s="9"/>
    </row>
    <row r="91" ht="40.5" customHeight="1" spans="1:9">
      <c r="A91" s="19">
        <v>1007</v>
      </c>
      <c r="B91" s="19" t="s">
        <v>109</v>
      </c>
      <c r="C91" s="20">
        <v>72</v>
      </c>
      <c r="D91" s="20">
        <f t="shared" si="1"/>
        <v>28.8</v>
      </c>
      <c r="E91" s="8" t="s">
        <v>31</v>
      </c>
      <c r="F91" s="8"/>
      <c r="G91" s="8">
        <f t="shared" si="3"/>
        <v>28.8</v>
      </c>
      <c r="H91" s="9">
        <v>57</v>
      </c>
      <c r="I91" s="9"/>
    </row>
    <row r="92" ht="40.5" customHeight="1" spans="1:9">
      <c r="A92" s="19">
        <v>1007</v>
      </c>
      <c r="B92" s="19" t="s">
        <v>110</v>
      </c>
      <c r="C92" s="20">
        <v>70</v>
      </c>
      <c r="D92" s="20">
        <f t="shared" si="1"/>
        <v>28</v>
      </c>
      <c r="E92" s="8" t="s">
        <v>31</v>
      </c>
      <c r="F92" s="8"/>
      <c r="G92" s="8">
        <f t="shared" si="3"/>
        <v>28</v>
      </c>
      <c r="H92" s="9">
        <v>58</v>
      </c>
      <c r="I92" s="9"/>
    </row>
    <row r="93" ht="40.5" customHeight="1" spans="1:9">
      <c r="A93" s="19">
        <v>1007</v>
      </c>
      <c r="B93" s="19" t="s">
        <v>111</v>
      </c>
      <c r="C93" s="20">
        <v>69</v>
      </c>
      <c r="D93" s="20">
        <f t="shared" si="1"/>
        <v>27.6</v>
      </c>
      <c r="E93" s="8" t="s">
        <v>31</v>
      </c>
      <c r="F93" s="8"/>
      <c r="G93" s="8">
        <f t="shared" si="3"/>
        <v>27.6</v>
      </c>
      <c r="H93" s="9">
        <v>59</v>
      </c>
      <c r="I93" s="9"/>
    </row>
    <row r="94" ht="40.5" customHeight="1" spans="1:9">
      <c r="A94" s="19">
        <v>1007</v>
      </c>
      <c r="B94" s="19" t="s">
        <v>112</v>
      </c>
      <c r="C94" s="20">
        <v>67</v>
      </c>
      <c r="D94" s="20">
        <f t="shared" si="1"/>
        <v>26.8</v>
      </c>
      <c r="E94" s="8" t="s">
        <v>31</v>
      </c>
      <c r="F94" s="8"/>
      <c r="G94" s="8">
        <f t="shared" si="3"/>
        <v>26.8</v>
      </c>
      <c r="H94" s="9">
        <v>60</v>
      </c>
      <c r="I94" s="9"/>
    </row>
    <row r="95" ht="40.5" customHeight="1" spans="1:9">
      <c r="A95" s="19">
        <v>1007</v>
      </c>
      <c r="B95" s="19" t="s">
        <v>113</v>
      </c>
      <c r="C95" s="20">
        <v>66</v>
      </c>
      <c r="D95" s="20">
        <f t="shared" si="1"/>
        <v>26.4</v>
      </c>
      <c r="E95" s="8" t="s">
        <v>31</v>
      </c>
      <c r="F95" s="8"/>
      <c r="G95" s="8">
        <f t="shared" si="3"/>
        <v>26.4</v>
      </c>
      <c r="H95" s="9">
        <v>61</v>
      </c>
      <c r="I95" s="9"/>
    </row>
    <row r="96" ht="40.5" customHeight="1" spans="1:9">
      <c r="A96" s="19">
        <v>1007</v>
      </c>
      <c r="B96" s="19" t="s">
        <v>114</v>
      </c>
      <c r="C96" s="20">
        <v>66</v>
      </c>
      <c r="D96" s="20">
        <f t="shared" si="1"/>
        <v>26.4</v>
      </c>
      <c r="E96" s="8" t="s">
        <v>31</v>
      </c>
      <c r="F96" s="8"/>
      <c r="G96" s="8">
        <f t="shared" si="3"/>
        <v>26.4</v>
      </c>
      <c r="H96" s="9">
        <v>62</v>
      </c>
      <c r="I96" s="9"/>
    </row>
    <row r="97" ht="40.5" customHeight="1" spans="1:9">
      <c r="A97" s="19">
        <v>1007</v>
      </c>
      <c r="B97" s="19" t="s">
        <v>115</v>
      </c>
      <c r="C97" s="20">
        <v>64</v>
      </c>
      <c r="D97" s="20">
        <f t="shared" si="1"/>
        <v>25.6</v>
      </c>
      <c r="E97" s="8" t="s">
        <v>31</v>
      </c>
      <c r="F97" s="8"/>
      <c r="G97" s="8">
        <f t="shared" si="3"/>
        <v>25.6</v>
      </c>
      <c r="H97" s="9">
        <v>63</v>
      </c>
      <c r="I97" s="9"/>
    </row>
    <row r="98" ht="40.5" customHeight="1" spans="1:9">
      <c r="A98" s="19">
        <v>1007</v>
      </c>
      <c r="B98" s="19" t="s">
        <v>116</v>
      </c>
      <c r="C98" s="20">
        <v>64</v>
      </c>
      <c r="D98" s="20">
        <f t="shared" si="1"/>
        <v>25.6</v>
      </c>
      <c r="E98" s="8" t="s">
        <v>31</v>
      </c>
      <c r="F98" s="8"/>
      <c r="G98" s="8">
        <f t="shared" si="3"/>
        <v>25.6</v>
      </c>
      <c r="H98" s="9">
        <v>64</v>
      </c>
      <c r="I98" s="9"/>
    </row>
    <row r="99" ht="40.5" customHeight="1" spans="1:9">
      <c r="A99" s="19">
        <v>1007</v>
      </c>
      <c r="B99" s="19" t="s">
        <v>117</v>
      </c>
      <c r="C99" s="20">
        <v>64</v>
      </c>
      <c r="D99" s="20">
        <f>C99*0.4</f>
        <v>25.6</v>
      </c>
      <c r="E99" s="8" t="s">
        <v>31</v>
      </c>
      <c r="F99" s="8"/>
      <c r="G99" s="8">
        <f t="shared" si="3"/>
        <v>25.6</v>
      </c>
      <c r="H99" s="9">
        <v>65</v>
      </c>
      <c r="I99" s="9"/>
    </row>
    <row r="100" ht="40.5" customHeight="1" spans="1:9">
      <c r="A100" s="19">
        <v>1007</v>
      </c>
      <c r="B100" s="19" t="s">
        <v>118</v>
      </c>
      <c r="C100" s="20">
        <v>63</v>
      </c>
      <c r="D100" s="20">
        <f>C100*0.4</f>
        <v>25.2</v>
      </c>
      <c r="E100" s="8" t="s">
        <v>31</v>
      </c>
      <c r="F100" s="8"/>
      <c r="G100" s="8">
        <f t="shared" si="3"/>
        <v>25.2</v>
      </c>
      <c r="H100" s="9">
        <v>66</v>
      </c>
      <c r="I100" s="9"/>
    </row>
    <row r="101" ht="40.5" customHeight="1" spans="1:9">
      <c r="A101" s="19">
        <v>1007</v>
      </c>
      <c r="B101" s="19" t="s">
        <v>119</v>
      </c>
      <c r="C101" s="20">
        <v>63</v>
      </c>
      <c r="D101" s="20">
        <f>C101*0.4</f>
        <v>25.2</v>
      </c>
      <c r="E101" s="8" t="s">
        <v>31</v>
      </c>
      <c r="F101" s="8"/>
      <c r="G101" s="8">
        <f t="shared" si="3"/>
        <v>25.2</v>
      </c>
      <c r="H101" s="9">
        <v>67</v>
      </c>
      <c r="I101" s="9"/>
    </row>
    <row r="102" ht="40.5" customHeight="1" spans="1:9">
      <c r="A102" s="10">
        <v>1008</v>
      </c>
      <c r="B102" s="11" t="s">
        <v>120</v>
      </c>
      <c r="C102" s="12">
        <v>95</v>
      </c>
      <c r="D102" s="13">
        <v>0.4</v>
      </c>
      <c r="E102" s="13">
        <v>79.4</v>
      </c>
      <c r="F102" s="13">
        <v>0.6</v>
      </c>
      <c r="G102" s="13">
        <f>C102*D102+E102*F102</f>
        <v>85.64</v>
      </c>
      <c r="H102" s="14" t="s">
        <v>18</v>
      </c>
      <c r="I102" s="18" t="s">
        <v>11</v>
      </c>
    </row>
    <row r="103" ht="40.5" customHeight="1" spans="1:9">
      <c r="A103" s="10">
        <v>1008</v>
      </c>
      <c r="B103" s="11" t="s">
        <v>121</v>
      </c>
      <c r="C103" s="12">
        <v>76</v>
      </c>
      <c r="D103" s="13">
        <v>0.4</v>
      </c>
      <c r="E103" s="13">
        <v>71.4</v>
      </c>
      <c r="F103" s="13">
        <v>0.6</v>
      </c>
      <c r="G103" s="13">
        <f>C103*D103+E103*F103</f>
        <v>73.24</v>
      </c>
      <c r="H103" s="14" t="s">
        <v>20</v>
      </c>
      <c r="I103" s="14"/>
    </row>
    <row r="104" ht="40.5" customHeight="1" spans="1:9">
      <c r="A104" s="10">
        <v>1008</v>
      </c>
      <c r="B104" s="11" t="s">
        <v>122</v>
      </c>
      <c r="C104" s="12">
        <v>74</v>
      </c>
      <c r="D104" s="13">
        <v>0.4</v>
      </c>
      <c r="E104" s="13">
        <v>62</v>
      </c>
      <c r="F104" s="13">
        <v>0.6</v>
      </c>
      <c r="G104" s="13">
        <f>C104*D104+E104*F104</f>
        <v>66.8</v>
      </c>
      <c r="H104" s="14" t="s">
        <v>22</v>
      </c>
      <c r="I104" s="14"/>
    </row>
  </sheetData>
  <sortState ref="A3:I104">
    <sortCondition ref="A3:A104"/>
    <sortCondition ref="H3:H104"/>
  </sortState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人事科</dc:creator>
  <cp:lastModifiedBy>丫丫梦</cp:lastModifiedBy>
  <dcterms:created xsi:type="dcterms:W3CDTF">2023-05-12T11:15:00Z</dcterms:created>
  <dcterms:modified xsi:type="dcterms:W3CDTF">2025-10-21T02:21:12Z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57E64E3FCD744CB586FFB206D7E5E0BB_12</vt:lpwstr>
  </property>
</Properties>
</file>